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I81"/>
  <c r="G62"/>
  <c r="G196" s="1"/>
  <c r="F196"/>
  <c r="H196"/>
  <c r="J196"/>
  <c r="I196" l="1"/>
</calcChain>
</file>

<file path=xl/sharedStrings.xml><?xml version="1.0" encoding="utf-8"?>
<sst xmlns="http://schemas.openxmlformats.org/spreadsheetml/2006/main" count="294" uniqueCount="83">
  <si>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</si>
  <si>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</si>
  <si>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</si>
  <si>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</si>
  <si>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</si>
  <si>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</si>
  <si>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</si>
  <si>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</si>
  <si>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</si>
  <si>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</si>
  <si>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</si>
  <si>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</si>
  <si>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</si>
  <si>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</si>
  <si>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</si>
  <si>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</si>
  <si>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</si>
  <si>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</si>
  <si>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</si>
  <si>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</si>
  <si>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</si>
  <si>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</si>
  <si>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</si>
  <si>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</si>
  <si>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</si>
  <si>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</si>
  <si>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</si>
  <si>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</si>
  <si>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</si>
  <si>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</si>
  <si>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</si>
  <si>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</si>
  <si>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</si>
  <si>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</si>
  <si>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</si>
  <si>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</si>
  <si>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</si>
  <si>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</si>
  <si>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</si>
  <si>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 Кулыги</t>
  </si>
  <si>
    <t>Директор</t>
  </si>
  <si>
    <t>Санникова Л.А.</t>
  </si>
  <si>
    <t>гор. Блюдо</t>
  </si>
  <si>
    <t>180/5</t>
  </si>
  <si>
    <t>43/3</t>
  </si>
  <si>
    <t>чай с сахаром</t>
  </si>
  <si>
    <t>мясо кур отварное</t>
  </si>
  <si>
    <t>макароны отварные с маслом</t>
  </si>
  <si>
    <t>хлеб местный</t>
  </si>
  <si>
    <t>помидоры свежие порционно</t>
  </si>
  <si>
    <t>54-3з-2020</t>
  </si>
  <si>
    <t>45/3</t>
  </si>
  <si>
    <t>курица тушеная с морковью</t>
  </si>
  <si>
    <t>54-25м-2020</t>
  </si>
  <si>
    <t>200/10/7</t>
  </si>
  <si>
    <t>огурцы свежие порционно</t>
  </si>
  <si>
    <t>54-2з-2020</t>
  </si>
  <si>
    <t>каша гречневая рассыпчатая</t>
  </si>
  <si>
    <t>тефтели из мяса говядины с рисом и томатным соусом</t>
  </si>
  <si>
    <t>100/30</t>
  </si>
  <si>
    <t>54-16м-2020</t>
  </si>
  <si>
    <t>компот из сухофруктов</t>
  </si>
  <si>
    <t>№6/10</t>
  </si>
  <si>
    <t xml:space="preserve">картофельное пюре </t>
  </si>
  <si>
    <t>№3/3</t>
  </si>
  <si>
    <t>салат из белокачанной капусты с растительным маслом</t>
  </si>
  <si>
    <t>№3/2</t>
  </si>
  <si>
    <t>салат из моркови с растительным маслом</t>
  </si>
  <si>
    <t>№10/1</t>
  </si>
  <si>
    <t>пельмени "Говяжьи" п/ф промышленного производства со сметаной</t>
  </si>
  <si>
    <t>200/5</t>
  </si>
  <si>
    <t>200/10</t>
  </si>
  <si>
    <t>котлеты рыбные п/ф промышленного производства с белым соусом</t>
  </si>
  <si>
    <t>54-3р-2020</t>
  </si>
  <si>
    <t>рагу из курицы</t>
  </si>
  <si>
    <t>54-22м-2020</t>
  </si>
  <si>
    <t>чай с сахаром и с лимоном</t>
  </si>
  <si>
    <t>каша рисовая рассыпчатая</t>
  </si>
  <si>
    <t>№45/3</t>
  </si>
  <si>
    <t>салат из свеклы отварной</t>
  </si>
  <si>
    <t>54-13з-2020</t>
  </si>
  <si>
    <t>котлета из курицы</t>
  </si>
  <si>
    <t>54-5м-2020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</si>
</sst>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 t="s">
        <v>43</v>
      </c>
      <c r="G6" s="40">
        <v>6.37</v>
      </c>
      <c r="H6" s="40">
        <v>4.53</v>
      </c>
      <c r="I6" s="40">
        <v>38.89</v>
      </c>
      <c r="J6" s="40">
        <v>225.6</v>
      </c>
      <c r="K6" s="41" t="s">
        <v>44</v>
      </c>
      <c r="L6" s="40"/>
    </row>
    <row r="7" spans="1:12" ht="15">
      <c r="A7" s="23"/>
      <c r="B7" s="15"/>
      <c r="C7" s="11"/>
      <c r="D7" s="6" t="s">
        <v>42</v>
      </c>
      <c r="E7" s="42" t="s">
        <v>46</v>
      </c>
      <c r="F7" s="43">
        <v>100</v>
      </c>
      <c r="G7" s="43">
        <v>9.1999999999999993</v>
      </c>
      <c r="H7" s="43">
        <v>7.4</v>
      </c>
      <c r="I7" s="43">
        <v>0.6</v>
      </c>
      <c r="J7" s="43">
        <v>150</v>
      </c>
      <c r="K7" s="44">
        <v>487</v>
      </c>
      <c r="L7" s="43"/>
    </row>
    <row r="8" spans="1:12" ht="1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0.49</v>
      </c>
      <c r="H8" s="43">
        <v>0.03</v>
      </c>
      <c r="I8" s="43">
        <v>18.260000000000002</v>
      </c>
      <c r="J8" s="43">
        <v>72</v>
      </c>
      <c r="K8" s="51" t="s">
        <v>62</v>
      </c>
      <c r="L8" s="43"/>
    </row>
    <row r="9" spans="1:12" ht="1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1.65</v>
      </c>
      <c r="H9" s="43">
        <v>0.3</v>
      </c>
      <c r="I9" s="43">
        <v>8.35</v>
      </c>
      <c r="J9" s="43">
        <v>89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49</v>
      </c>
      <c r="F11" s="43">
        <v>60</v>
      </c>
      <c r="G11" s="43">
        <v>0.7</v>
      </c>
      <c r="H11" s="43">
        <v>0.1</v>
      </c>
      <c r="I11" s="43">
        <v>2.2999999999999998</v>
      </c>
      <c r="J11" s="43">
        <v>12.8</v>
      </c>
      <c r="K11" s="44" t="s">
        <v>50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18.409999999999997</v>
      </c>
      <c r="H13" s="19">
        <f t="shared" si="0"/>
        <v>12.36</v>
      </c>
      <c r="I13" s="19">
        <f t="shared" si="0"/>
        <v>68.399999999999991</v>
      </c>
      <c r="J13" s="19">
        <f t="shared" si="0"/>
        <v>549.4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400</v>
      </c>
      <c r="G24" s="32">
        <f t="shared" ref="G24:J24" si="4">G13+G23</f>
        <v>18.409999999999997</v>
      </c>
      <c r="H24" s="32">
        <f t="shared" si="4"/>
        <v>12.36</v>
      </c>
      <c r="I24" s="32">
        <f t="shared" si="4"/>
        <v>68.399999999999991</v>
      </c>
      <c r="J24" s="32">
        <f t="shared" si="4"/>
        <v>549.4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180</v>
      </c>
      <c r="G25" s="40">
        <v>10.1</v>
      </c>
      <c r="H25" s="40">
        <v>6.3</v>
      </c>
      <c r="I25" s="40">
        <v>41.7</v>
      </c>
      <c r="J25" s="40">
        <v>268</v>
      </c>
      <c r="K25" s="41">
        <v>167</v>
      </c>
      <c r="L25" s="40"/>
    </row>
    <row r="26" spans="1:12" ht="25.5">
      <c r="A26" s="14"/>
      <c r="B26" s="15"/>
      <c r="C26" s="11"/>
      <c r="D26" s="6" t="s">
        <v>21</v>
      </c>
      <c r="E26" s="42" t="s">
        <v>52</v>
      </c>
      <c r="F26" s="43">
        <v>100</v>
      </c>
      <c r="G26" s="43">
        <v>14.1</v>
      </c>
      <c r="H26" s="43">
        <v>5.7</v>
      </c>
      <c r="I26" s="43">
        <v>4.4000000000000004</v>
      </c>
      <c r="J26" s="43">
        <v>126.4</v>
      </c>
      <c r="K26" s="44" t="s">
        <v>53</v>
      </c>
      <c r="L26" s="43"/>
    </row>
    <row r="27" spans="1:12" ht="15">
      <c r="A27" s="14"/>
      <c r="B27" s="15"/>
      <c r="C27" s="11"/>
      <c r="D27" s="7" t="s">
        <v>22</v>
      </c>
      <c r="E27" s="42" t="s">
        <v>76</v>
      </c>
      <c r="F27" s="43" t="s">
        <v>54</v>
      </c>
      <c r="G27" s="43">
        <v>0.2</v>
      </c>
      <c r="H27" s="43">
        <v>0</v>
      </c>
      <c r="I27" s="43">
        <v>9.3000000000000007</v>
      </c>
      <c r="J27" s="43">
        <v>38</v>
      </c>
      <c r="K27" s="44">
        <v>302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1.65</v>
      </c>
      <c r="H28" s="43">
        <v>0.3</v>
      </c>
      <c r="I28" s="43">
        <v>8.35</v>
      </c>
      <c r="J28" s="43">
        <v>89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65</v>
      </c>
      <c r="F30" s="43">
        <v>60</v>
      </c>
      <c r="G30" s="43">
        <v>0.97</v>
      </c>
      <c r="H30" s="43">
        <v>3.97</v>
      </c>
      <c r="I30" s="43">
        <v>6.45</v>
      </c>
      <c r="J30" s="43">
        <v>65</v>
      </c>
      <c r="K30" s="44" t="s">
        <v>66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380</v>
      </c>
      <c r="G32" s="19">
        <f t="shared" ref="G32" si="6">SUM(G25:G31)</f>
        <v>27.019999999999996</v>
      </c>
      <c r="H32" s="19">
        <f t="shared" ref="H32" si="7">SUM(H25:H31)</f>
        <v>16.27</v>
      </c>
      <c r="I32" s="19">
        <f t="shared" ref="I32" si="8">SUM(I25:I31)</f>
        <v>70.2</v>
      </c>
      <c r="J32" s="19">
        <f t="shared" ref="J32:L32" si="9">SUM(J25:J31)</f>
        <v>586.4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380</v>
      </c>
      <c r="G43" s="32">
        <f t="shared" ref="G43" si="14">G32+G42</f>
        <v>27.019999999999996</v>
      </c>
      <c r="H43" s="32">
        <f t="shared" ref="H43" si="15">H32+H42</f>
        <v>16.27</v>
      </c>
      <c r="I43" s="32">
        <f t="shared" ref="I43" si="16">I32+I42</f>
        <v>70.2</v>
      </c>
      <c r="J43" s="32">
        <f t="shared" ref="J43:L43" si="17">J32+J42</f>
        <v>586.4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 t="s">
        <v>59</v>
      </c>
      <c r="G44" s="40">
        <v>19.600000000000001</v>
      </c>
      <c r="H44" s="40">
        <v>11.9</v>
      </c>
      <c r="I44" s="40">
        <v>8.1999999999999993</v>
      </c>
      <c r="J44" s="40">
        <v>168.7</v>
      </c>
      <c r="K44" s="41" t="s">
        <v>73</v>
      </c>
      <c r="L44" s="40"/>
    </row>
    <row r="45" spans="1:12" ht="15">
      <c r="A45" s="23"/>
      <c r="B45" s="15"/>
      <c r="C45" s="11"/>
      <c r="D45" s="6" t="s">
        <v>21</v>
      </c>
      <c r="E45" s="42" t="s">
        <v>77</v>
      </c>
      <c r="F45" s="43">
        <v>180</v>
      </c>
      <c r="G45" s="43">
        <v>4.4000000000000004</v>
      </c>
      <c r="H45" s="43">
        <v>4.3</v>
      </c>
      <c r="I45" s="43">
        <v>45.2</v>
      </c>
      <c r="J45" s="43">
        <v>236.4</v>
      </c>
      <c r="K45" s="44" t="s">
        <v>78</v>
      </c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0.49</v>
      </c>
      <c r="H46" s="43">
        <v>0.03</v>
      </c>
      <c r="I46" s="43">
        <v>18.260000000000002</v>
      </c>
      <c r="J46" s="43">
        <v>72</v>
      </c>
      <c r="K46" s="51" t="s">
        <v>62</v>
      </c>
      <c r="L46" s="43"/>
    </row>
    <row r="47" spans="1:12" ht="1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1.65</v>
      </c>
      <c r="H47" s="43">
        <v>0.3</v>
      </c>
      <c r="I47" s="43">
        <v>8.35</v>
      </c>
      <c r="J47" s="43">
        <v>89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55</v>
      </c>
      <c r="F49" s="43">
        <v>60</v>
      </c>
      <c r="G49" s="43">
        <v>0.5</v>
      </c>
      <c r="H49" s="43">
        <v>0.1</v>
      </c>
      <c r="I49" s="43">
        <v>1.5</v>
      </c>
      <c r="J49" s="43">
        <v>8.5</v>
      </c>
      <c r="K49" s="44" t="s">
        <v>56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 t="shared" ref="G51" si="18">SUM(G44:G50)</f>
        <v>26.639999999999997</v>
      </c>
      <c r="H51" s="19">
        <f t="shared" ref="H51" si="19">SUM(H44:H50)</f>
        <v>16.630000000000003</v>
      </c>
      <c r="I51" s="19">
        <f t="shared" ref="I51" si="20">SUM(I44:I50)</f>
        <v>81.510000000000005</v>
      </c>
      <c r="J51" s="19">
        <f t="shared" ref="J51:L51" si="21">SUM(J44:J50)</f>
        <v>574.6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480</v>
      </c>
      <c r="G62" s="32">
        <f t="shared" ref="G62" si="26">G51+G61</f>
        <v>26.639999999999997</v>
      </c>
      <c r="H62" s="32">
        <f t="shared" ref="H62" si="27">H51+H61</f>
        <v>16.630000000000003</v>
      </c>
      <c r="I62" s="32">
        <f t="shared" ref="I62" si="28">I51+I61</f>
        <v>81.510000000000005</v>
      </c>
      <c r="J62" s="32">
        <f t="shared" ref="J62:L62" si="29">J51+J61</f>
        <v>574.6</v>
      </c>
      <c r="K62" s="32"/>
      <c r="L62" s="32">
        <f t="shared" si="29"/>
        <v>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 t="s">
        <v>59</v>
      </c>
      <c r="G63" s="40">
        <v>14.53</v>
      </c>
      <c r="H63" s="40">
        <v>15.98</v>
      </c>
      <c r="I63" s="40">
        <v>9.9</v>
      </c>
      <c r="J63" s="40">
        <v>243.6</v>
      </c>
      <c r="K63" s="41" t="s">
        <v>60</v>
      </c>
      <c r="L63" s="40"/>
    </row>
    <row r="64" spans="1:12" ht="15">
      <c r="A64" s="23"/>
      <c r="B64" s="15"/>
      <c r="C64" s="11"/>
      <c r="D64" s="6" t="s">
        <v>21</v>
      </c>
      <c r="E64" s="42" t="s">
        <v>63</v>
      </c>
      <c r="F64" s="43">
        <v>180</v>
      </c>
      <c r="G64" s="43">
        <v>3.7</v>
      </c>
      <c r="H64" s="43">
        <v>5.07</v>
      </c>
      <c r="I64" s="43">
        <v>24.77</v>
      </c>
      <c r="J64" s="43">
        <v>162</v>
      </c>
      <c r="K64" s="51" t="s">
        <v>64</v>
      </c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 t="s">
        <v>71</v>
      </c>
      <c r="G65" s="43">
        <v>0.2</v>
      </c>
      <c r="H65" s="43">
        <v>0</v>
      </c>
      <c r="I65" s="43">
        <v>9.1</v>
      </c>
      <c r="J65" s="43">
        <v>36</v>
      </c>
      <c r="K65" s="44">
        <v>300</v>
      </c>
      <c r="L65" s="43"/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1.65</v>
      </c>
      <c r="H66" s="43">
        <v>0.3</v>
      </c>
      <c r="I66" s="43">
        <v>8.35</v>
      </c>
      <c r="J66" s="43">
        <v>89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>
      <c r="A68" s="23"/>
      <c r="B68" s="15"/>
      <c r="C68" s="11"/>
      <c r="D68" s="6" t="s">
        <v>26</v>
      </c>
      <c r="E68" s="42" t="s">
        <v>79</v>
      </c>
      <c r="F68" s="43">
        <v>60</v>
      </c>
      <c r="G68" s="43">
        <v>0.8</v>
      </c>
      <c r="H68" s="43">
        <v>2.7</v>
      </c>
      <c r="I68" s="43">
        <v>4.5999999999999996</v>
      </c>
      <c r="J68" s="43">
        <v>45.6</v>
      </c>
      <c r="K68" s="44" t="s">
        <v>80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280</v>
      </c>
      <c r="G70" s="19">
        <f t="shared" ref="G70" si="30">SUM(G63:G69)</f>
        <v>20.88</v>
      </c>
      <c r="H70" s="19">
        <f t="shared" ref="H70" si="31">SUM(H63:H69)</f>
        <v>24.05</v>
      </c>
      <c r="I70" s="19">
        <f t="shared" ref="I70" si="32">SUM(I63:I69)</f>
        <v>56.720000000000006</v>
      </c>
      <c r="J70" s="19">
        <f t="shared" ref="J70:L70" si="33">SUM(J63:J69)</f>
        <v>576.20000000000005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280</v>
      </c>
      <c r="G81" s="32">
        <f t="shared" ref="G81" si="38">G70+G80</f>
        <v>20.88</v>
      </c>
      <c r="H81" s="32">
        <f t="shared" ref="H81" si="39">H70+H80</f>
        <v>24.05</v>
      </c>
      <c r="I81" s="32">
        <f t="shared" ref="I81" si="40">I70+I80</f>
        <v>56.720000000000006</v>
      </c>
      <c r="J81" s="32">
        <f t="shared" ref="J81:L81" si="41">J70+J80</f>
        <v>576.20000000000005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 t="s">
        <v>43</v>
      </c>
      <c r="G82" s="40">
        <v>6.37</v>
      </c>
      <c r="H82" s="40">
        <v>4.53</v>
      </c>
      <c r="I82" s="40">
        <v>38.89</v>
      </c>
      <c r="J82" s="40">
        <v>225.6</v>
      </c>
      <c r="K82" s="41" t="s">
        <v>44</v>
      </c>
      <c r="L82" s="40"/>
    </row>
    <row r="83" spans="1:12" ht="25.5">
      <c r="A83" s="23"/>
      <c r="B83" s="15"/>
      <c r="C83" s="11"/>
      <c r="D83" s="6" t="s">
        <v>21</v>
      </c>
      <c r="E83" s="42" t="s">
        <v>81</v>
      </c>
      <c r="F83" s="43">
        <v>100</v>
      </c>
      <c r="G83" s="43">
        <v>19.2</v>
      </c>
      <c r="H83" s="43">
        <v>4.26</v>
      </c>
      <c r="I83" s="43">
        <v>13.46</v>
      </c>
      <c r="J83" s="43">
        <v>168.5</v>
      </c>
      <c r="K83" s="51" t="s">
        <v>82</v>
      </c>
      <c r="L83" s="43"/>
    </row>
    <row r="84" spans="1:12" ht="15">
      <c r="A84" s="23"/>
      <c r="B84" s="15"/>
      <c r="C84" s="11"/>
      <c r="D84" s="7" t="s">
        <v>22</v>
      </c>
      <c r="E84" s="42" t="s">
        <v>76</v>
      </c>
      <c r="F84" s="43" t="s">
        <v>54</v>
      </c>
      <c r="G84" s="43">
        <v>0.2</v>
      </c>
      <c r="H84" s="43">
        <v>0</v>
      </c>
      <c r="I84" s="43">
        <v>9.3000000000000007</v>
      </c>
      <c r="J84" s="43">
        <v>38</v>
      </c>
      <c r="K84" s="44">
        <v>302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1.65</v>
      </c>
      <c r="H85" s="43">
        <v>0.3</v>
      </c>
      <c r="I85" s="43">
        <v>8.35</v>
      </c>
      <c r="J85" s="43">
        <v>89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67</v>
      </c>
      <c r="F87" s="43">
        <v>60</v>
      </c>
      <c r="G87" s="43">
        <v>0.69</v>
      </c>
      <c r="H87" s="43">
        <v>3.97</v>
      </c>
      <c r="I87" s="43">
        <v>6.59</v>
      </c>
      <c r="J87" s="43">
        <v>64</v>
      </c>
      <c r="K87" s="51" t="s">
        <v>68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42">SUM(G82:G88)</f>
        <v>28.11</v>
      </c>
      <c r="H89" s="19">
        <f t="shared" ref="H89" si="43">SUM(H82:H88)</f>
        <v>13.06</v>
      </c>
      <c r="I89" s="19">
        <f t="shared" ref="I89" si="44">SUM(I82:I88)</f>
        <v>76.59</v>
      </c>
      <c r="J89" s="19">
        <f t="shared" ref="J89:L89" si="45">SUM(J82:J88)</f>
        <v>585.1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200</v>
      </c>
      <c r="G100" s="32">
        <f t="shared" ref="G100" si="50">G89+G99</f>
        <v>28.11</v>
      </c>
      <c r="H100" s="32">
        <f t="shared" ref="H100" si="51">H89+H99</f>
        <v>13.06</v>
      </c>
      <c r="I100" s="32">
        <f t="shared" ref="I100" si="52">I89+I99</f>
        <v>76.59</v>
      </c>
      <c r="J100" s="32">
        <f t="shared" ref="J100:L100" si="53">J89+J99</f>
        <v>585.1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 t="s">
        <v>70</v>
      </c>
      <c r="G101" s="40">
        <v>19.600000000000001</v>
      </c>
      <c r="H101" s="40">
        <v>12.56</v>
      </c>
      <c r="I101" s="40">
        <v>22.26</v>
      </c>
      <c r="J101" s="40">
        <v>437.34</v>
      </c>
      <c r="K101" s="41">
        <v>1232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 t="s">
        <v>71</v>
      </c>
      <c r="G103" s="43">
        <v>0.2</v>
      </c>
      <c r="H103" s="43">
        <v>0</v>
      </c>
      <c r="I103" s="43">
        <v>9.1</v>
      </c>
      <c r="J103" s="43">
        <v>36</v>
      </c>
      <c r="K103" s="44">
        <v>300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1.65</v>
      </c>
      <c r="H104" s="43">
        <v>0.3</v>
      </c>
      <c r="I104" s="43">
        <v>8.35</v>
      </c>
      <c r="J104" s="43">
        <v>89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49</v>
      </c>
      <c r="F106" s="43">
        <v>60</v>
      </c>
      <c r="G106" s="43">
        <v>0.7</v>
      </c>
      <c r="H106" s="43">
        <v>0.1</v>
      </c>
      <c r="I106" s="43">
        <v>2.2999999999999998</v>
      </c>
      <c r="J106" s="43">
        <v>12.8</v>
      </c>
      <c r="K106" s="44" t="s">
        <v>50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22.15</v>
      </c>
      <c r="H108" s="19">
        <f t="shared" si="54"/>
        <v>12.96</v>
      </c>
      <c r="I108" s="19">
        <f t="shared" si="54"/>
        <v>42.01</v>
      </c>
      <c r="J108" s="19">
        <f t="shared" si="54"/>
        <v>575.13999999999987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100</v>
      </c>
      <c r="G119" s="32">
        <f t="shared" ref="G119" si="58">G108+G118</f>
        <v>22.15</v>
      </c>
      <c r="H119" s="32">
        <f t="shared" ref="H119" si="59">H108+H118</f>
        <v>12.96</v>
      </c>
      <c r="I119" s="32">
        <f t="shared" ref="I119" si="60">I108+I118</f>
        <v>42.01</v>
      </c>
      <c r="J119" s="32">
        <f t="shared" ref="J119:L119" si="61">J108+J118</f>
        <v>575.13999999999987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 t="s">
        <v>59</v>
      </c>
      <c r="G120" s="40">
        <v>19.600000000000001</v>
      </c>
      <c r="H120" s="40">
        <v>11.9</v>
      </c>
      <c r="I120" s="40">
        <v>8.1999999999999993</v>
      </c>
      <c r="J120" s="40">
        <v>168.7</v>
      </c>
      <c r="K120" s="41" t="s">
        <v>73</v>
      </c>
      <c r="L120" s="40"/>
    </row>
    <row r="121" spans="1:12" ht="15">
      <c r="A121" s="14"/>
      <c r="B121" s="15"/>
      <c r="C121" s="11"/>
      <c r="D121" s="6" t="s">
        <v>21</v>
      </c>
      <c r="E121" s="42" t="s">
        <v>77</v>
      </c>
      <c r="F121" s="43">
        <v>180</v>
      </c>
      <c r="G121" s="43">
        <v>4.4000000000000004</v>
      </c>
      <c r="H121" s="43">
        <v>4.3</v>
      </c>
      <c r="I121" s="43">
        <v>45.2</v>
      </c>
      <c r="J121" s="43">
        <v>236.4</v>
      </c>
      <c r="K121" s="44" t="s">
        <v>51</v>
      </c>
      <c r="L121" s="43"/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0.49</v>
      </c>
      <c r="H122" s="43">
        <v>0.03</v>
      </c>
      <c r="I122" s="43">
        <v>18.260000000000002</v>
      </c>
      <c r="J122" s="43">
        <v>72</v>
      </c>
      <c r="K122" s="44" t="s">
        <v>62</v>
      </c>
      <c r="L122" s="43"/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1.65</v>
      </c>
      <c r="H123" s="43">
        <v>0.3</v>
      </c>
      <c r="I123" s="43">
        <v>8.35</v>
      </c>
      <c r="J123" s="43">
        <v>89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55</v>
      </c>
      <c r="F125" s="43">
        <v>60</v>
      </c>
      <c r="G125" s="43">
        <v>0.5</v>
      </c>
      <c r="H125" s="43">
        <v>0.1</v>
      </c>
      <c r="I125" s="43">
        <v>1.5</v>
      </c>
      <c r="J125" s="43">
        <v>8.5</v>
      </c>
      <c r="K125" s="44" t="s">
        <v>56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26.639999999999997</v>
      </c>
      <c r="H127" s="19">
        <f t="shared" si="62"/>
        <v>16.630000000000003</v>
      </c>
      <c r="I127" s="19">
        <f t="shared" si="62"/>
        <v>81.510000000000005</v>
      </c>
      <c r="J127" s="19">
        <f t="shared" si="62"/>
        <v>574.6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480</v>
      </c>
      <c r="G138" s="32">
        <f t="shared" ref="G138" si="66">G127+G137</f>
        <v>26.639999999999997</v>
      </c>
      <c r="H138" s="32">
        <f t="shared" ref="H138" si="67">H127+H137</f>
        <v>16.630000000000003</v>
      </c>
      <c r="I138" s="32">
        <f t="shared" ref="I138" si="68">I127+I137</f>
        <v>81.510000000000005</v>
      </c>
      <c r="J138" s="32">
        <f t="shared" ref="J138:L138" si="69">J127+J137</f>
        <v>574.6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180</v>
      </c>
      <c r="G139" s="40">
        <v>10.1</v>
      </c>
      <c r="H139" s="40">
        <v>6.3</v>
      </c>
      <c r="I139" s="40">
        <v>41.7</v>
      </c>
      <c r="J139" s="40">
        <v>268</v>
      </c>
      <c r="K139" s="41">
        <v>167</v>
      </c>
      <c r="L139" s="40"/>
    </row>
    <row r="140" spans="1:12" ht="25.5">
      <c r="A140" s="23"/>
      <c r="B140" s="15"/>
      <c r="C140" s="11"/>
      <c r="D140" s="6" t="s">
        <v>21</v>
      </c>
      <c r="E140" s="42" t="s">
        <v>52</v>
      </c>
      <c r="F140" s="43">
        <v>100</v>
      </c>
      <c r="G140" s="43">
        <v>14.1</v>
      </c>
      <c r="H140" s="43">
        <v>5.7</v>
      </c>
      <c r="I140" s="43">
        <v>4.4000000000000004</v>
      </c>
      <c r="J140" s="43">
        <v>126.4</v>
      </c>
      <c r="K140" s="44" t="s">
        <v>53</v>
      </c>
      <c r="L140" s="43"/>
    </row>
    <row r="141" spans="1:12" ht="15">
      <c r="A141" s="23"/>
      <c r="B141" s="15"/>
      <c r="C141" s="11"/>
      <c r="D141" s="7" t="s">
        <v>22</v>
      </c>
      <c r="E141" s="42" t="s">
        <v>76</v>
      </c>
      <c r="F141" s="43" t="s">
        <v>54</v>
      </c>
      <c r="G141" s="43">
        <v>0.2</v>
      </c>
      <c r="H141" s="43">
        <v>0</v>
      </c>
      <c r="I141" s="43">
        <v>9.3000000000000007</v>
      </c>
      <c r="J141" s="43">
        <v>38</v>
      </c>
      <c r="K141" s="44">
        <v>302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1.65</v>
      </c>
      <c r="H142" s="43">
        <v>0.3</v>
      </c>
      <c r="I142" s="43">
        <v>8.35</v>
      </c>
      <c r="J142" s="43">
        <v>89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>
      <c r="A144" s="23"/>
      <c r="B144" s="15"/>
      <c r="C144" s="11"/>
      <c r="D144" s="6" t="s">
        <v>26</v>
      </c>
      <c r="E144" s="42" t="s">
        <v>79</v>
      </c>
      <c r="F144" s="43">
        <v>60</v>
      </c>
      <c r="G144" s="43">
        <v>0.8</v>
      </c>
      <c r="H144" s="43">
        <v>2.7</v>
      </c>
      <c r="I144" s="43">
        <v>4.5999999999999996</v>
      </c>
      <c r="J144" s="43">
        <v>45.6</v>
      </c>
      <c r="K144" s="44" t="s">
        <v>80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 t="shared" ref="G146:J146" si="70">SUM(G139:G145)</f>
        <v>26.849999999999998</v>
      </c>
      <c r="H146" s="19">
        <f t="shared" si="70"/>
        <v>15</v>
      </c>
      <c r="I146" s="19">
        <f t="shared" si="70"/>
        <v>68.350000000000009</v>
      </c>
      <c r="J146" s="19">
        <f t="shared" si="70"/>
        <v>567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380</v>
      </c>
      <c r="G157" s="32">
        <f t="shared" ref="G157" si="74">G146+G156</f>
        <v>26.849999999999998</v>
      </c>
      <c r="H157" s="32">
        <f t="shared" ref="H157" si="75">H146+H156</f>
        <v>15</v>
      </c>
      <c r="I157" s="32">
        <f t="shared" ref="I157" si="76">I146+I156</f>
        <v>68.350000000000009</v>
      </c>
      <c r="J157" s="32">
        <f t="shared" ref="J157:L157" si="77">J146+J156</f>
        <v>567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250</v>
      </c>
      <c r="G158" s="40">
        <v>26.1</v>
      </c>
      <c r="H158" s="40">
        <v>8.75</v>
      </c>
      <c r="I158" s="40">
        <v>22</v>
      </c>
      <c r="J158" s="40">
        <v>271.25</v>
      </c>
      <c r="K158" s="41" t="s">
        <v>75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0.49</v>
      </c>
      <c r="H160" s="43">
        <v>0.03</v>
      </c>
      <c r="I160" s="43">
        <v>18.260000000000002</v>
      </c>
      <c r="J160" s="43">
        <v>72</v>
      </c>
      <c r="K160" s="44" t="s">
        <v>62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1.65</v>
      </c>
      <c r="H161" s="43">
        <v>0.3</v>
      </c>
      <c r="I161" s="43">
        <v>8.35</v>
      </c>
      <c r="J161" s="43">
        <v>89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65</v>
      </c>
      <c r="F163" s="43">
        <v>60</v>
      </c>
      <c r="G163" s="43">
        <v>0.97</v>
      </c>
      <c r="H163" s="43">
        <v>3.97</v>
      </c>
      <c r="I163" s="43">
        <v>6.45</v>
      </c>
      <c r="J163" s="43">
        <v>65</v>
      </c>
      <c r="K163" s="44" t="s">
        <v>66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29.209999999999997</v>
      </c>
      <c r="H165" s="19">
        <f t="shared" si="78"/>
        <v>13.05</v>
      </c>
      <c r="I165" s="19">
        <f t="shared" si="78"/>
        <v>55.060000000000009</v>
      </c>
      <c r="J165" s="19">
        <f t="shared" si="78"/>
        <v>497.25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550</v>
      </c>
      <c r="G176" s="32">
        <f t="shared" ref="G176" si="82">G165+G175</f>
        <v>29.209999999999997</v>
      </c>
      <c r="H176" s="32">
        <f t="shared" ref="H176" si="83">H165+H175</f>
        <v>13.05</v>
      </c>
      <c r="I176" s="32">
        <f t="shared" ref="I176" si="84">I165+I175</f>
        <v>55.060000000000009</v>
      </c>
      <c r="J176" s="32">
        <f t="shared" ref="J176:L176" si="85">J165+J175</f>
        <v>497.25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 t="s">
        <v>43</v>
      </c>
      <c r="G177" s="40">
        <v>6.37</v>
      </c>
      <c r="H177" s="40">
        <v>4.53</v>
      </c>
      <c r="I177" s="40">
        <v>38.89</v>
      </c>
      <c r="J177" s="40">
        <v>225.6</v>
      </c>
      <c r="K177" s="41" t="s">
        <v>44</v>
      </c>
      <c r="L177" s="40"/>
    </row>
    <row r="178" spans="1:12" ht="25.5">
      <c r="A178" s="23"/>
      <c r="B178" s="15"/>
      <c r="C178" s="11"/>
      <c r="D178" s="6" t="s">
        <v>21</v>
      </c>
      <c r="E178" s="42" t="s">
        <v>81</v>
      </c>
      <c r="F178" s="43">
        <v>100</v>
      </c>
      <c r="G178" s="43">
        <v>19.2</v>
      </c>
      <c r="H178" s="43">
        <v>4.26</v>
      </c>
      <c r="I178" s="43">
        <v>13.46</v>
      </c>
      <c r="J178" s="43">
        <v>168.5</v>
      </c>
      <c r="K178" s="51" t="s">
        <v>82</v>
      </c>
      <c r="L178" s="43"/>
    </row>
    <row r="179" spans="1:12" ht="15">
      <c r="A179" s="23"/>
      <c r="B179" s="15"/>
      <c r="C179" s="11"/>
      <c r="D179" s="7" t="s">
        <v>22</v>
      </c>
      <c r="E179" s="42" t="s">
        <v>76</v>
      </c>
      <c r="F179" s="43" t="s">
        <v>54</v>
      </c>
      <c r="G179" s="43">
        <v>0.2</v>
      </c>
      <c r="H179" s="43">
        <v>0</v>
      </c>
      <c r="I179" s="43">
        <v>9.3000000000000007</v>
      </c>
      <c r="J179" s="43">
        <v>38</v>
      </c>
      <c r="K179" s="44">
        <v>302</v>
      </c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40</v>
      </c>
      <c r="G180" s="43">
        <v>1.65</v>
      </c>
      <c r="H180" s="43">
        <v>0.3</v>
      </c>
      <c r="I180" s="43">
        <v>8.35</v>
      </c>
      <c r="J180" s="43">
        <v>89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67</v>
      </c>
      <c r="F182" s="43">
        <v>60</v>
      </c>
      <c r="G182" s="43">
        <v>0.69</v>
      </c>
      <c r="H182" s="43">
        <v>3.97</v>
      </c>
      <c r="I182" s="43">
        <v>6.59</v>
      </c>
      <c r="J182" s="43">
        <v>64</v>
      </c>
      <c r="K182" s="51" t="s">
        <v>68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28.11</v>
      </c>
      <c r="H184" s="19">
        <f t="shared" si="86"/>
        <v>13.06</v>
      </c>
      <c r="I184" s="19">
        <f t="shared" si="86"/>
        <v>76.59</v>
      </c>
      <c r="J184" s="19">
        <f t="shared" si="86"/>
        <v>585.1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200</v>
      </c>
      <c r="G195" s="32">
        <f t="shared" ref="G195" si="90">G184+G194</f>
        <v>28.11</v>
      </c>
      <c r="H195" s="32">
        <f t="shared" ref="H195" si="91">H184+H194</f>
        <v>13.06</v>
      </c>
      <c r="I195" s="32">
        <f t="shared" ref="I195" si="92">I184+I194</f>
        <v>76.59</v>
      </c>
      <c r="J195" s="32">
        <f t="shared" ref="J195:L195" si="93">J184+J194</f>
        <v>585.1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345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25.401999999999997</v>
      </c>
      <c r="H196" s="34">
        <f t="shared" si="94"/>
        <v>15.307000000000002</v>
      </c>
      <c r="I196" s="34">
        <f t="shared" si="94"/>
        <v>67.694000000000017</v>
      </c>
      <c r="J196" s="34">
        <f t="shared" si="94"/>
        <v>567.07900000000006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dcterms:created xsi:type="dcterms:W3CDTF">2022-05-16T14:23:56Z</dcterms:created>
  <dcterms:modified xsi:type="dcterms:W3CDTF">2023-10-20T07:53:56Z</dcterms:modified>
</cp:coreProperties>
</file>